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480" windowHeight="4755" activeTab="0"/>
  </bookViews>
  <sheets>
    <sheet name="Elenco completo 11-07" sheetId="1" r:id="rId1"/>
  </sheets>
  <definedNames>
    <definedName name="_xlnm.Print_Area" localSheetId="0">'Elenco completo 11-07'!$A$1:$I$95</definedName>
    <definedName name="_xlnm.Print_Titles" localSheetId="0">'Elenco completo 11-07'!$1:$1</definedName>
  </definedNames>
  <calcPr fullCalcOnLoad="1"/>
</workbook>
</file>

<file path=xl/sharedStrings.xml><?xml version="1.0" encoding="utf-8"?>
<sst xmlns="http://schemas.openxmlformats.org/spreadsheetml/2006/main" count="318" uniqueCount="178">
  <si>
    <t>Scuola Secondaria  1° T. Tasso</t>
  </si>
  <si>
    <t>Via Ladino n. 26 - Porotto, FE</t>
  </si>
  <si>
    <t>Via Benvenuto Tisi da Garofalo n. 1 - Ferrara</t>
  </si>
  <si>
    <t>Via dei Calzolai n. 326 - Francolino, FE</t>
  </si>
  <si>
    <t xml:space="preserve">Via Bezzecca n. 4 - Ferrara  </t>
  </si>
  <si>
    <t xml:space="preserve">Via Valle Gallare n. 27 - Ferrara  </t>
  </si>
  <si>
    <t xml:space="preserve">Via Valle Pega n. 4 - Ferrara  </t>
  </si>
  <si>
    <t>Via Rabbiosa n. 107 - Quartesana, FE</t>
  </si>
  <si>
    <t>Via Masi n. 118 - S. Bartolomeo in Bosco, FE</t>
  </si>
  <si>
    <t>Via Catena n. 98 - Fondoreno, FE</t>
  </si>
  <si>
    <t xml:space="preserve">Via Don Zanardi n. 92 - Ferrara  </t>
  </si>
  <si>
    <t xml:space="preserve">Via Bellaria n. 25 - Ferrara  </t>
  </si>
  <si>
    <t xml:space="preserve">Via Fortezza n. 20 - Ferrara  </t>
  </si>
  <si>
    <t xml:space="preserve">Via Italo Svevo n. 1 - Ferrara </t>
  </si>
  <si>
    <t>Via Bosi n. 20 - Ferrara</t>
  </si>
  <si>
    <t>Via Poletti n. 65 - Ferrara</t>
  </si>
  <si>
    <t>Corso B. Rossetti n. 42 - Ferrara</t>
  </si>
  <si>
    <t>Via G. Galilei n. 13 - Ferrara</t>
  </si>
  <si>
    <t>Viale Krasnodar n. 102 - Ferrara</t>
  </si>
  <si>
    <t>Viale Krasnodar n. 235 - Ferrara</t>
  </si>
  <si>
    <t>Via Pacinotti n. 48 - Ferrara</t>
  </si>
  <si>
    <t>Via Zucchelli n. 24 - Ferrara</t>
  </si>
  <si>
    <t xml:space="preserve">Via Boccaccio n. 4 - Ferrara  </t>
  </si>
  <si>
    <t>Via Previati n. 31 - Ferrara</t>
  </si>
  <si>
    <t xml:space="preserve">Via Bellaria n. 23 - Ferrara  </t>
  </si>
  <si>
    <t>Via P. Petrucci n. 14 - Porotto, FE</t>
  </si>
  <si>
    <t>Via A. Cassoli n. 26 - Ferrara</t>
  </si>
  <si>
    <t>Via G. Leopardi n. 7 - Ferrara</t>
  </si>
  <si>
    <t>Via M. Bisi n. 3/A - S. Martino, FE</t>
  </si>
  <si>
    <t xml:space="preserve">Via P. Colagrande n. 45 - Ferrara </t>
  </si>
  <si>
    <t>Via Polina n. 6 - S. Martino, FE</t>
  </si>
  <si>
    <t>Via Ravenna n. 834 - Gaibanella, FE</t>
  </si>
  <si>
    <t>Via Montefiorino n. 30 - Pontelagoscuro, FE</t>
  </si>
  <si>
    <t>Via Montefiorino n. 32 - Pontelagoscuro, FE</t>
  </si>
  <si>
    <t>Via Comacchio n. 999 - Cona, FE</t>
  </si>
  <si>
    <t xml:space="preserve">Via Comacchio n. 378 - Cocomaro di Cona, FE </t>
  </si>
  <si>
    <t>Via Battara n. 47 - Barco, FE</t>
  </si>
  <si>
    <t>Via Indipendenza n. 44 - Barco, FE</t>
  </si>
  <si>
    <t>Via Ponte Assa n. 26 - Villanova, FE</t>
  </si>
  <si>
    <t>Via del Guercino n. 16 - Barco, FE</t>
  </si>
  <si>
    <t>Via Manfredini n. 25 - Cassana, FE</t>
  </si>
  <si>
    <t>Via Camposabbionario n. 11/A - Ferrara</t>
  </si>
  <si>
    <t xml:space="preserve">Nido d'Infanzia I Girasoli </t>
  </si>
  <si>
    <t xml:space="preserve">Nido d'Infanzia Giardino </t>
  </si>
  <si>
    <t xml:space="preserve">Nido d'Infanzia G. Leopardi </t>
  </si>
  <si>
    <t>Nido d'Infanzia Il Trenino</t>
  </si>
  <si>
    <t xml:space="preserve">Nido d'Infanzia Le Girandole </t>
  </si>
  <si>
    <t>Nido d'Infanzia M. Cavallari</t>
  </si>
  <si>
    <t>Nido d'Infanzia Rampari</t>
  </si>
  <si>
    <t xml:space="preserve">Nido d'Infanzia U. Costa </t>
  </si>
  <si>
    <t xml:space="preserve">Scuola Secondaria 1° C. Tura </t>
  </si>
  <si>
    <t>Via dell'Ippogrifo n. 1-3 - Ferrara</t>
  </si>
  <si>
    <t>Palestra C. Tura Pontelagoscuro</t>
  </si>
  <si>
    <t>Palestra   S. Bartolomeo</t>
  </si>
  <si>
    <t>Palestra C. Tura Barco</t>
  </si>
  <si>
    <t xml:space="preserve">Via A. Pacinotti n. 14-16 - Ferrara  </t>
  </si>
  <si>
    <t>Via Rovigo n. 3 - Pontelagoscuro, FE</t>
  </si>
  <si>
    <t xml:space="preserve">Via Rampari di S. Paolo n. 3 - Ferrara </t>
  </si>
  <si>
    <t xml:space="preserve">Via M. Praga n. 3-5 - Ferrara </t>
  </si>
  <si>
    <t>Via A. Volta n. 78 - Doro, FE</t>
  </si>
  <si>
    <t>Scuola materna Bianca Merletti</t>
  </si>
  <si>
    <t>EDIFICIO</t>
  </si>
  <si>
    <t>INDIRIZZO</t>
  </si>
  <si>
    <t xml:space="preserve">Via Boschetto n. 8 - Ferrara  </t>
  </si>
  <si>
    <t>Scuola Secondaria 1° T. Bonati</t>
  </si>
  <si>
    <t>Via M. Poledrelli n. 3 - Ferrara</t>
  </si>
  <si>
    <t>Viale Cavour n. 75 - Ferrara</t>
  </si>
  <si>
    <t>Via Ladino n. 19 - Porotto, FE</t>
  </si>
  <si>
    <t>Via P. Nenni n. 4 - Ferrara</t>
  </si>
  <si>
    <t>Spazio Bambini Piccole Gru</t>
  </si>
  <si>
    <t xml:space="preserve">Scuola Primaria  Baura </t>
  </si>
  <si>
    <t xml:space="preserve">Scuola Primaria  Bombonati </t>
  </si>
  <si>
    <t>Scuola Primaria  G.B. Guarini</t>
  </si>
  <si>
    <t xml:space="preserve">Scuola Primaria  G. Pascoli </t>
  </si>
  <si>
    <t xml:space="preserve">Scuola Primaria  C. della Sala </t>
  </si>
  <si>
    <t xml:space="preserve">Scuola Primaria  Quartesana </t>
  </si>
  <si>
    <t xml:space="preserve">Scuola Secondaria 1°  D. Alighieri </t>
  </si>
  <si>
    <t xml:space="preserve">Scuola Primaria M. Poledrelli </t>
  </si>
  <si>
    <t xml:space="preserve">Palestra Boschetto </t>
  </si>
  <si>
    <t xml:space="preserve">Via E. De Marchi n. 4 - Ferrara  </t>
  </si>
  <si>
    <t>Centro per le Famiglie Mille Gru</t>
  </si>
  <si>
    <t>Via Monte Oliveto n. 90 - Baura, FE</t>
  </si>
  <si>
    <t>Via Chiesa n. 174 - S. Martino, FE</t>
  </si>
  <si>
    <t>Via Madonna della Neve n. 53 - Foss. S. Marco, FE</t>
  </si>
  <si>
    <t>Via Bregola n. 29 - Boara, FE</t>
  </si>
  <si>
    <t xml:space="preserve">Via Masi n. 114 - S. Bartomeo, FE </t>
  </si>
  <si>
    <t>Palestra Matteotti</t>
  </si>
  <si>
    <t>Palestra  F. De Pisis</t>
  </si>
  <si>
    <t>Palestra Porotto</t>
  </si>
  <si>
    <t xml:space="preserve">Scuola Secondaria 1°  D. Alighieri 
Palestra </t>
  </si>
  <si>
    <t xml:space="preserve">Scuola dell'Infanzia Statale Guarini </t>
  </si>
  <si>
    <t xml:space="preserve">Scuola Primaria Villaggio INA </t>
  </si>
  <si>
    <t xml:space="preserve">Palestra Villaggio INA </t>
  </si>
  <si>
    <t>Scuola Primaria  S. Bartolomeo</t>
  </si>
  <si>
    <t>Scuola Secondaria I °  Baura</t>
  </si>
  <si>
    <t xml:space="preserve">Scuola Secondaria 1° F. De Pisis </t>
  </si>
  <si>
    <t>Scuola Secondaria  1° Cona</t>
  </si>
  <si>
    <t xml:space="preserve">Scuola Secondaria 1° Porotto </t>
  </si>
  <si>
    <t xml:space="preserve">Scuola Secondaria 1° M.M. Boiardo </t>
  </si>
  <si>
    <t xml:space="preserve">Scuola Secondaria 1° S. Bartolomeo </t>
  </si>
  <si>
    <t>Scuola Primaria B. Ciari</t>
  </si>
  <si>
    <t>Scuola Primaria A. Costa</t>
  </si>
  <si>
    <t>Scuola Primaria Don Milani</t>
  </si>
  <si>
    <t>Scuola Primaria Doro</t>
  </si>
  <si>
    <t xml:space="preserve">Scuola Primaria Fondoreno </t>
  </si>
  <si>
    <t xml:space="preserve">Scuola Primaria Francolino </t>
  </si>
  <si>
    <t xml:space="preserve">Scuola Primaria C. Govoni </t>
  </si>
  <si>
    <t xml:space="preserve">Scuola Primaria G. Leopardi </t>
  </si>
  <si>
    <t xml:space="preserve">Scuola Primaria A. Manzoni </t>
  </si>
  <si>
    <t xml:space="preserve">Scuola Primaria S. Martino </t>
  </si>
  <si>
    <t xml:space="preserve">Scuola Primaria G. Matteotti </t>
  </si>
  <si>
    <t xml:space="preserve">Scuola Primaria B. Rossetti </t>
  </si>
  <si>
    <t xml:space="preserve">Scuola Primaria F. Tumiati </t>
  </si>
  <si>
    <t xml:space="preserve">Scuola Primaria Villanova </t>
  </si>
  <si>
    <t xml:space="preserve">Scuola Primaria Pontegradella </t>
  </si>
  <si>
    <t>Palestra G. Leopardi</t>
  </si>
  <si>
    <t>Palestra B. Rossetti</t>
  </si>
  <si>
    <t>Palestra G.B. Guarini</t>
  </si>
  <si>
    <t>Palestra T. Bonati</t>
  </si>
  <si>
    <t xml:space="preserve">Biblioteca G. Rodari </t>
  </si>
  <si>
    <t>Scuola Primaria Malborghetto di Boara</t>
  </si>
  <si>
    <t>Via dei Calzolai n. 146 - Malborghetto di Boara, FE</t>
  </si>
  <si>
    <t>Via Pioppa n. 98/A-100 - Pontegradella, FE</t>
  </si>
  <si>
    <t>TIPOLOGIA COSTRUTTIVA</t>
  </si>
  <si>
    <t>Edificio storico in muratura</t>
  </si>
  <si>
    <t>Edificio prefabbricato in c.a.</t>
  </si>
  <si>
    <t>Edificio muratura recente</t>
  </si>
  <si>
    <t>Via C. Goretti n. 76 - Ferrara</t>
  </si>
  <si>
    <t>Via Pastro - Ferrara</t>
  </si>
  <si>
    <t>Scuola Materna A.M. Gobetti</t>
  </si>
  <si>
    <t>Scuola Materna L'Aquilone</t>
  </si>
  <si>
    <t>Scuola Materna Statale R. Benzi</t>
  </si>
  <si>
    <t>Scuola Materna Statale Fossanova</t>
  </si>
  <si>
    <t>Scuola Materna D.B. Jovine</t>
  </si>
  <si>
    <t>Scuola Materna La Mongolfiera</t>
  </si>
  <si>
    <t xml:space="preserve">Scuola Materna Satellite </t>
  </si>
  <si>
    <t>Scuola Materna Statale Quartesana</t>
  </si>
  <si>
    <t xml:space="preserve">Scuola Materna Statale Villaggio INA  </t>
  </si>
  <si>
    <t>Edificio in c.a. gettato in opera</t>
  </si>
  <si>
    <t>Misto muratura e c.a.</t>
  </si>
  <si>
    <t>Nido d'Infanzia A.M. Gobetti</t>
  </si>
  <si>
    <t>Scuola Materna P. Neruda</t>
  </si>
  <si>
    <t xml:space="preserve">Scuola Materna  Ponte </t>
  </si>
  <si>
    <t>Via Digione, 6 - Pontelagoscuro, FE</t>
  </si>
  <si>
    <t xml:space="preserve">Edificio prefabbricato </t>
  </si>
  <si>
    <t>Superficie MQ</t>
  </si>
  <si>
    <t xml:space="preserve">Palestre annesse alle scuole </t>
  </si>
  <si>
    <t>TOTALE QE</t>
  </si>
  <si>
    <t>Menegatti</t>
  </si>
  <si>
    <t>REF. INTERNO</t>
  </si>
  <si>
    <t>Traslochi</t>
  </si>
  <si>
    <t>Interno centro aule+copertura</t>
  </si>
  <si>
    <t>Interno- tutto il I° P.-parziale PT</t>
  </si>
  <si>
    <t>Completo</t>
  </si>
  <si>
    <t>completo</t>
  </si>
  <si>
    <t>fatto</t>
  </si>
  <si>
    <t>TIPOLOGIA DI INTERVENTO PREVISTO</t>
  </si>
  <si>
    <t>Miglioramento vincolo tra elementi strutturali prefabbricati, con piastre e profili metallici</t>
  </si>
  <si>
    <t>Ripristino intonac, lesionii e controsoffitti: interventi locali di miglioramento sismico</t>
  </si>
  <si>
    <t>Ripristino strutture, intonaci, lesioni e controsoffitti: interventi locali di miglioramento sismico</t>
  </si>
  <si>
    <t>Ripristino intonaci, lesionii e controsoffitti: consolidamento locale fondazioni, interventi locali di miglioramento sismico</t>
  </si>
  <si>
    <t>Ripristino intonaci, lesioni e controsoffitti: interventi locali di miglioramento sismico; protezioni</t>
  </si>
  <si>
    <t>Ripristino controsoffitti: interventi locali di miglioramento sismico</t>
  </si>
  <si>
    <t>Miglioramento sistema organizzato vie di esodo; ripristini intonaci, lesioni</t>
  </si>
  <si>
    <t>Consolidamenti strutture ad arco, interventi locali di miglioramento sismico</t>
  </si>
  <si>
    <t>Miglioramento vincolo tra elementi strutturali prefabbricati, con piastre e profili metallici; ripristino gradinate</t>
  </si>
  <si>
    <t>Miglioramento vincolo tra elementi strutturali prefabbricati, con piastre e profili metallici; ripristino controsoffitti</t>
  </si>
  <si>
    <t>Nido d'Infanzia Il Ciliegio *</t>
  </si>
  <si>
    <t>Scuola dell'Infanzia Le Margherite *</t>
  </si>
  <si>
    <t>Nido d'Infanzia  P. Neruda *</t>
  </si>
  <si>
    <t>Scuola dell'Infanzia A. Pacinotti *</t>
  </si>
  <si>
    <t>Nido d'Infanzia Ponte *</t>
  </si>
  <si>
    <t>Scuola Materna G. Rossa *</t>
  </si>
  <si>
    <t>Scuola Primaria Villaggio INA succ. *</t>
  </si>
  <si>
    <t>Scuola  Secondaria 1° C. Tura succ. *</t>
  </si>
  <si>
    <t>Scuola Materna Casa del Bambino 
Ex Convento dei Cappuccini *</t>
  </si>
  <si>
    <t>Scuola Primaria Gaibanella *</t>
  </si>
  <si>
    <t>Scuola Primaria Porotto - Franceschini *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</si>
</sst>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* #,##0.00\ [$€-1007]_-;\-* #,##0.00\ [$€-1007]_-;_-* &quot;-&quot;??\ [$€-1007]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164" fontId="0" fillId="0" borderId="0" applyFont="0" applyFill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164" fontId="2" fillId="4" borderId="12" xfId="42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2" fontId="3" fillId="17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2" fontId="3" fillId="19" borderId="10" xfId="0" applyNumberFormat="1" applyFont="1" applyFill="1" applyBorder="1" applyAlignment="1">
      <alignment horizontal="center" vertical="center" wrapText="1"/>
    </xf>
    <xf numFmtId="2" fontId="2" fillId="19" borderId="10" xfId="0" applyNumberFormat="1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164" fontId="5" fillId="0" borderId="10" xfId="42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164" fontId="6" fillId="10" borderId="12" xfId="42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 wrapText="1"/>
    </xf>
    <xf numFmtId="2" fontId="2" fillId="1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3" fillId="8" borderId="13" xfId="0" applyNumberFormat="1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2" fontId="3" fillId="16" borderId="12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2" fontId="3" fillId="17" borderId="14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horizontal="left" vertical="center" wrapText="1"/>
    </xf>
    <xf numFmtId="0" fontId="5" fillId="19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26" borderId="10" xfId="0" applyFont="1" applyFill="1" applyBorder="1" applyAlignment="1">
      <alignment horizontal="left" vertical="center" wrapText="1"/>
    </xf>
    <xf numFmtId="0" fontId="5" fillId="16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164" fontId="5" fillId="16" borderId="18" xfId="42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5" fillId="16" borderId="20" xfId="42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0" fontId="3" fillId="26" borderId="13" xfId="0" applyFont="1" applyFill="1" applyBorder="1" applyAlignment="1">
      <alignment horizontal="center" vertical="center" wrapText="1"/>
    </xf>
    <xf numFmtId="164" fontId="2" fillId="4" borderId="12" xfId="42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Border="1" applyAlignment="1">
      <alignment vertical="top" wrapText="1"/>
    </xf>
    <xf numFmtId="164" fontId="5" fillId="3" borderId="10" xfId="42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64" fontId="2" fillId="4" borderId="0" xfId="42" applyFont="1" applyFill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top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16" borderId="22" xfId="0" applyFont="1" applyFill="1" applyBorder="1" applyAlignment="1">
      <alignment horizontal="center" vertical="center" wrapText="1"/>
    </xf>
    <xf numFmtId="164" fontId="5" fillId="0" borderId="13" xfId="42" applyFont="1" applyFill="1" applyBorder="1" applyAlignment="1">
      <alignment horizontal="center" vertical="center" wrapText="1"/>
    </xf>
    <xf numFmtId="164" fontId="5" fillId="0" borderId="11" xfId="42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view="pageBreakPreview" zoomScale="75" zoomScaleNormal="70" zoomScaleSheetLayoutView="75" zoomScalePageLayoutView="0" workbookViewId="0" topLeftCell="A1">
      <pane xSplit="4" ySplit="2" topLeftCell="E29" activePane="bottomRight" state="frozen"/>
      <selection pane="topLeft" activeCell="A1" sqref="A1"/>
      <selection pane="topRight" activeCell="I1" sqref="I1"/>
      <selection pane="bottomLeft" activeCell="A3" sqref="A3"/>
      <selection pane="bottomRight" activeCell="L30" sqref="L30"/>
    </sheetView>
  </sheetViews>
  <sheetFormatPr defaultColWidth="9.140625" defaultRowHeight="12.75"/>
  <cols>
    <col min="1" max="1" width="5.7109375" style="4" customWidth="1"/>
    <col min="2" max="2" width="41.28125" style="59" customWidth="1"/>
    <col min="3" max="3" width="26.00390625" style="8" customWidth="1"/>
    <col min="4" max="4" width="26.8515625" style="8" customWidth="1"/>
    <col min="5" max="5" width="13.421875" style="12" customWidth="1"/>
    <col min="6" max="6" width="21.7109375" style="5" bestFit="1" customWidth="1"/>
    <col min="7" max="7" width="14.8515625" style="5" hidden="1" customWidth="1"/>
    <col min="8" max="8" width="15.28125" style="78" hidden="1" customWidth="1"/>
    <col min="9" max="9" width="29.140625" style="78" customWidth="1"/>
    <col min="10" max="16384" width="9.140625" style="5" customWidth="1"/>
  </cols>
  <sheetData>
    <row r="1" spans="1:9" s="13" customFormat="1" ht="84.75" customHeight="1" thickBot="1">
      <c r="A1" s="4"/>
      <c r="B1" s="49" t="s">
        <v>61</v>
      </c>
      <c r="C1" s="25" t="s">
        <v>62</v>
      </c>
      <c r="D1" s="16" t="s">
        <v>123</v>
      </c>
      <c r="E1" s="35" t="s">
        <v>145</v>
      </c>
      <c r="F1" s="33" t="s">
        <v>147</v>
      </c>
      <c r="G1" s="17" t="s">
        <v>149</v>
      </c>
      <c r="H1" s="73" t="s">
        <v>150</v>
      </c>
      <c r="I1" s="83" t="s">
        <v>156</v>
      </c>
    </row>
    <row r="2" spans="1:9" s="1" customFormat="1" ht="30" hidden="1">
      <c r="A2" s="36"/>
      <c r="B2" s="50" t="s">
        <v>47</v>
      </c>
      <c r="C2" s="46" t="s">
        <v>4</v>
      </c>
      <c r="D2" s="47" t="s">
        <v>139</v>
      </c>
      <c r="E2" s="44">
        <v>750</v>
      </c>
      <c r="H2" s="74"/>
      <c r="I2" s="74"/>
    </row>
    <row r="3" spans="1:9" s="1" customFormat="1" ht="38.25">
      <c r="A3" s="36">
        <v>1</v>
      </c>
      <c r="B3" s="51" t="s">
        <v>167</v>
      </c>
      <c r="C3" s="27" t="s">
        <v>25</v>
      </c>
      <c r="D3" s="27" t="s">
        <v>125</v>
      </c>
      <c r="E3" s="28">
        <v>472</v>
      </c>
      <c r="F3" s="30">
        <v>57249.28</v>
      </c>
      <c r="G3" s="7"/>
      <c r="H3" s="75"/>
      <c r="I3" s="75" t="s">
        <v>157</v>
      </c>
    </row>
    <row r="4" spans="1:9" s="1" customFormat="1" ht="38.25">
      <c r="A4" s="37">
        <v>2</v>
      </c>
      <c r="B4" s="51" t="s">
        <v>49</v>
      </c>
      <c r="C4" s="27" t="s">
        <v>58</v>
      </c>
      <c r="D4" s="27" t="s">
        <v>125</v>
      </c>
      <c r="E4" s="26">
        <v>1200</v>
      </c>
      <c r="F4" s="30">
        <v>140150.34</v>
      </c>
      <c r="G4" s="7"/>
      <c r="H4" s="75"/>
      <c r="I4" s="75" t="s">
        <v>157</v>
      </c>
    </row>
    <row r="5" spans="1:9" s="1" customFormat="1" ht="30" customHeight="1" hidden="1">
      <c r="A5" s="37"/>
      <c r="B5" s="52" t="s">
        <v>43</v>
      </c>
      <c r="C5" s="19" t="s">
        <v>26</v>
      </c>
      <c r="D5" s="19" t="s">
        <v>126</v>
      </c>
      <c r="E5" s="45">
        <v>766</v>
      </c>
      <c r="F5" s="30"/>
      <c r="G5" s="7"/>
      <c r="H5" s="75"/>
      <c r="I5" s="75" t="s">
        <v>157</v>
      </c>
    </row>
    <row r="6" spans="1:9" s="1" customFormat="1" ht="38.25">
      <c r="A6" s="37">
        <v>3</v>
      </c>
      <c r="B6" s="51" t="s">
        <v>46</v>
      </c>
      <c r="C6" s="27" t="s">
        <v>29</v>
      </c>
      <c r="D6" s="27" t="s">
        <v>125</v>
      </c>
      <c r="E6" s="26">
        <v>980</v>
      </c>
      <c r="F6" s="30">
        <v>93730.1</v>
      </c>
      <c r="G6" s="7"/>
      <c r="H6" s="75"/>
      <c r="I6" s="75" t="s">
        <v>157</v>
      </c>
    </row>
    <row r="7" spans="1:9" s="1" customFormat="1" ht="38.25">
      <c r="A7" s="37">
        <v>4</v>
      </c>
      <c r="B7" s="51" t="s">
        <v>168</v>
      </c>
      <c r="C7" s="27" t="s">
        <v>84</v>
      </c>
      <c r="D7" s="27" t="s">
        <v>125</v>
      </c>
      <c r="E7" s="26">
        <v>770</v>
      </c>
      <c r="F7" s="30">
        <v>78286.69</v>
      </c>
      <c r="G7" s="7"/>
      <c r="H7" s="75"/>
      <c r="I7" s="75" t="s">
        <v>157</v>
      </c>
    </row>
    <row r="8" spans="1:9" s="1" customFormat="1" ht="38.25">
      <c r="A8" s="37">
        <v>5</v>
      </c>
      <c r="B8" s="51" t="s">
        <v>42</v>
      </c>
      <c r="C8" s="27" t="s">
        <v>51</v>
      </c>
      <c r="D8" s="27" t="s">
        <v>125</v>
      </c>
      <c r="E8" s="26">
        <v>480</v>
      </c>
      <c r="F8" s="30">
        <v>70391.11</v>
      </c>
      <c r="G8" s="7"/>
      <c r="H8" s="75"/>
      <c r="I8" s="75" t="s">
        <v>157</v>
      </c>
    </row>
    <row r="9" spans="1:9" s="1" customFormat="1" ht="30" customHeight="1" hidden="1">
      <c r="A9" s="37"/>
      <c r="B9" s="52" t="s">
        <v>44</v>
      </c>
      <c r="C9" s="19" t="s">
        <v>27</v>
      </c>
      <c r="D9" s="19" t="s">
        <v>139</v>
      </c>
      <c r="E9" s="45">
        <v>600</v>
      </c>
      <c r="F9" s="30"/>
      <c r="G9" s="7"/>
      <c r="H9" s="75"/>
      <c r="I9" s="75" t="s">
        <v>157</v>
      </c>
    </row>
    <row r="10" spans="1:9" s="1" customFormat="1" ht="38.25" customHeight="1" hidden="1">
      <c r="A10" s="37"/>
      <c r="B10" s="52" t="s">
        <v>48</v>
      </c>
      <c r="C10" s="19" t="s">
        <v>57</v>
      </c>
      <c r="D10" s="19" t="s">
        <v>139</v>
      </c>
      <c r="E10" s="45">
        <v>396</v>
      </c>
      <c r="F10" s="30"/>
      <c r="G10" s="7"/>
      <c r="H10" s="75"/>
      <c r="I10" s="75" t="s">
        <v>157</v>
      </c>
    </row>
    <row r="11" spans="1:9" s="1" customFormat="1" ht="38.25">
      <c r="A11" s="37">
        <v>6</v>
      </c>
      <c r="B11" s="51" t="s">
        <v>45</v>
      </c>
      <c r="C11" s="27" t="s">
        <v>28</v>
      </c>
      <c r="D11" s="27" t="s">
        <v>125</v>
      </c>
      <c r="E11" s="26">
        <v>544</v>
      </c>
      <c r="F11" s="30">
        <v>69283.87</v>
      </c>
      <c r="G11" s="7"/>
      <c r="H11" s="75"/>
      <c r="I11" s="75" t="s">
        <v>157</v>
      </c>
    </row>
    <row r="12" spans="1:9" s="1" customFormat="1" ht="30" customHeight="1" hidden="1">
      <c r="A12" s="37"/>
      <c r="B12" s="52" t="s">
        <v>140</v>
      </c>
      <c r="C12" s="19" t="s">
        <v>127</v>
      </c>
      <c r="D12" s="19" t="s">
        <v>126</v>
      </c>
      <c r="E12" s="45">
        <v>682</v>
      </c>
      <c r="F12" s="30"/>
      <c r="G12" s="7"/>
      <c r="H12" s="75"/>
      <c r="I12" s="75" t="s">
        <v>157</v>
      </c>
    </row>
    <row r="13" spans="1:9" s="1" customFormat="1" ht="38.25">
      <c r="A13" s="37">
        <v>7</v>
      </c>
      <c r="B13" s="51" t="s">
        <v>169</v>
      </c>
      <c r="C13" s="27" t="s">
        <v>5</v>
      </c>
      <c r="D13" s="27" t="s">
        <v>125</v>
      </c>
      <c r="E13" s="26">
        <v>1000</v>
      </c>
      <c r="F13" s="30">
        <v>115000</v>
      </c>
      <c r="G13" s="7"/>
      <c r="H13" s="75" t="s">
        <v>154</v>
      </c>
      <c r="I13" s="75" t="s">
        <v>157</v>
      </c>
    </row>
    <row r="14" spans="1:9" s="1" customFormat="1" ht="38.25">
      <c r="A14" s="37">
        <v>8</v>
      </c>
      <c r="B14" s="51" t="s">
        <v>170</v>
      </c>
      <c r="C14" s="27" t="s">
        <v>55</v>
      </c>
      <c r="D14" s="27" t="s">
        <v>125</v>
      </c>
      <c r="E14" s="26">
        <v>1300</v>
      </c>
      <c r="F14" s="30">
        <v>163000</v>
      </c>
      <c r="G14" s="7"/>
      <c r="H14" s="75" t="s">
        <v>154</v>
      </c>
      <c r="I14" s="75" t="s">
        <v>157</v>
      </c>
    </row>
    <row r="15" spans="1:9" s="1" customFormat="1" ht="38.25" customHeight="1">
      <c r="A15" s="37">
        <v>9</v>
      </c>
      <c r="B15" s="51" t="s">
        <v>171</v>
      </c>
      <c r="C15" s="27" t="s">
        <v>143</v>
      </c>
      <c r="D15" s="27" t="s">
        <v>125</v>
      </c>
      <c r="E15" s="28">
        <v>900</v>
      </c>
      <c r="F15" s="30">
        <v>56944.45</v>
      </c>
      <c r="G15" s="7"/>
      <c r="H15" s="75"/>
      <c r="I15" s="75" t="s">
        <v>157</v>
      </c>
    </row>
    <row r="16" spans="1:9" s="1" customFormat="1" ht="38.25">
      <c r="A16" s="37">
        <v>10</v>
      </c>
      <c r="B16" s="51" t="s">
        <v>172</v>
      </c>
      <c r="C16" s="27" t="s">
        <v>68</v>
      </c>
      <c r="D16" s="27" t="s">
        <v>125</v>
      </c>
      <c r="E16" s="28">
        <v>664</v>
      </c>
      <c r="F16" s="30">
        <v>61538.91</v>
      </c>
      <c r="G16" s="7"/>
      <c r="H16" s="75"/>
      <c r="I16" s="75" t="s">
        <v>157</v>
      </c>
    </row>
    <row r="17" spans="1:9" s="1" customFormat="1" ht="38.25">
      <c r="A17" s="37">
        <v>11</v>
      </c>
      <c r="B17" s="51" t="s">
        <v>103</v>
      </c>
      <c r="C17" s="27" t="s">
        <v>59</v>
      </c>
      <c r="D17" s="27" t="s">
        <v>125</v>
      </c>
      <c r="E17" s="26">
        <v>657</v>
      </c>
      <c r="F17" s="30">
        <v>67857.78</v>
      </c>
      <c r="G17" s="7"/>
      <c r="H17" s="75"/>
      <c r="I17" s="75" t="s">
        <v>157</v>
      </c>
    </row>
    <row r="18" spans="1:9" s="2" customFormat="1" ht="38.25">
      <c r="A18" s="38">
        <v>12</v>
      </c>
      <c r="B18" s="51" t="s">
        <v>73</v>
      </c>
      <c r="C18" s="27" t="s">
        <v>15</v>
      </c>
      <c r="D18" s="27" t="s">
        <v>125</v>
      </c>
      <c r="E18" s="26">
        <v>2500</v>
      </c>
      <c r="F18" s="88">
        <v>203593.7</v>
      </c>
      <c r="G18" s="6"/>
      <c r="H18" s="76"/>
      <c r="I18" s="75" t="s">
        <v>157</v>
      </c>
    </row>
    <row r="19" spans="1:9" s="2" customFormat="1" ht="38.25">
      <c r="A19" s="38">
        <v>13</v>
      </c>
      <c r="B19" s="51" t="s">
        <v>64</v>
      </c>
      <c r="C19" s="27" t="s">
        <v>15</v>
      </c>
      <c r="D19" s="27" t="s">
        <v>125</v>
      </c>
      <c r="E19" s="26">
        <v>2500</v>
      </c>
      <c r="F19" s="89"/>
      <c r="G19" s="43"/>
      <c r="H19" s="76"/>
      <c r="I19" s="75" t="s">
        <v>157</v>
      </c>
    </row>
    <row r="20" spans="1:9" s="2" customFormat="1" ht="38.25">
      <c r="A20" s="38">
        <v>14</v>
      </c>
      <c r="B20" s="51" t="s">
        <v>97</v>
      </c>
      <c r="C20" s="27" t="s">
        <v>67</v>
      </c>
      <c r="D20" s="27" t="s">
        <v>125</v>
      </c>
      <c r="E20" s="26">
        <v>1200</v>
      </c>
      <c r="F20" s="30">
        <v>90390.96</v>
      </c>
      <c r="G20" s="43"/>
      <c r="H20" s="76" t="s">
        <v>151</v>
      </c>
      <c r="I20" s="75" t="s">
        <v>157</v>
      </c>
    </row>
    <row r="21" spans="1:9" s="2" customFormat="1" ht="38.25">
      <c r="A21" s="38">
        <v>15</v>
      </c>
      <c r="B21" s="51" t="s">
        <v>173</v>
      </c>
      <c r="C21" s="27" t="s">
        <v>36</v>
      </c>
      <c r="D21" s="27" t="s">
        <v>125</v>
      </c>
      <c r="E21" s="26">
        <v>1500</v>
      </c>
      <c r="F21" s="88">
        <v>127166.16</v>
      </c>
      <c r="G21" s="43"/>
      <c r="H21" s="76" t="s">
        <v>151</v>
      </c>
      <c r="I21" s="75" t="s">
        <v>157</v>
      </c>
    </row>
    <row r="22" spans="1:9" s="1" customFormat="1" ht="38.25">
      <c r="A22" s="37">
        <v>16</v>
      </c>
      <c r="B22" s="51" t="s">
        <v>174</v>
      </c>
      <c r="C22" s="27" t="s">
        <v>36</v>
      </c>
      <c r="D22" s="27" t="s">
        <v>125</v>
      </c>
      <c r="E22" s="26">
        <v>1430</v>
      </c>
      <c r="F22" s="89"/>
      <c r="G22" s="43"/>
      <c r="H22" s="76" t="s">
        <v>151</v>
      </c>
      <c r="I22" s="75" t="s">
        <v>157</v>
      </c>
    </row>
    <row r="23" spans="1:9" s="1" customFormat="1" ht="38.25">
      <c r="A23" s="37">
        <v>17</v>
      </c>
      <c r="B23" s="53" t="s">
        <v>129</v>
      </c>
      <c r="C23" s="9" t="s">
        <v>128</v>
      </c>
      <c r="D23" s="9" t="s">
        <v>139</v>
      </c>
      <c r="E23" s="10">
        <v>1166</v>
      </c>
      <c r="F23" s="30">
        <v>71673.39</v>
      </c>
      <c r="G23" s="43"/>
      <c r="H23" s="75" t="s">
        <v>152</v>
      </c>
      <c r="I23" s="75" t="s">
        <v>158</v>
      </c>
    </row>
    <row r="24" spans="1:9" s="1" customFormat="1" ht="30" hidden="1">
      <c r="A24" s="37"/>
      <c r="B24" s="54" t="s">
        <v>141</v>
      </c>
      <c r="C24" s="20" t="s">
        <v>5</v>
      </c>
      <c r="D24" s="20" t="s">
        <v>139</v>
      </c>
      <c r="E24" s="21">
        <v>900</v>
      </c>
      <c r="F24" s="30"/>
      <c r="G24" s="43"/>
      <c r="H24" s="75"/>
      <c r="I24" s="78"/>
    </row>
    <row r="25" spans="1:9" s="1" customFormat="1" ht="30" hidden="1">
      <c r="A25" s="37"/>
      <c r="B25" s="54" t="s">
        <v>142</v>
      </c>
      <c r="C25" s="20" t="s">
        <v>56</v>
      </c>
      <c r="D25" s="20" t="s">
        <v>139</v>
      </c>
      <c r="E25" s="21">
        <v>900</v>
      </c>
      <c r="F25" s="30"/>
      <c r="G25" s="43"/>
      <c r="H25" s="75"/>
      <c r="I25" s="78"/>
    </row>
    <row r="26" spans="1:9" s="1" customFormat="1" ht="30" hidden="1">
      <c r="A26" s="37"/>
      <c r="B26" s="55" t="s">
        <v>130</v>
      </c>
      <c r="C26" s="22" t="s">
        <v>19</v>
      </c>
      <c r="D26" s="22" t="s">
        <v>125</v>
      </c>
      <c r="E26" s="24">
        <v>1500</v>
      </c>
      <c r="F26" s="30"/>
      <c r="G26" s="43"/>
      <c r="H26" s="75"/>
      <c r="I26" s="78"/>
    </row>
    <row r="27" spans="1:9" s="1" customFormat="1" ht="30" hidden="1">
      <c r="A27" s="37"/>
      <c r="B27" s="55" t="s">
        <v>69</v>
      </c>
      <c r="C27" s="22" t="s">
        <v>19</v>
      </c>
      <c r="D27" s="22" t="s">
        <v>125</v>
      </c>
      <c r="E27" s="23">
        <v>150</v>
      </c>
      <c r="F27" s="30"/>
      <c r="G27" s="43"/>
      <c r="H27" s="75"/>
      <c r="I27" s="78"/>
    </row>
    <row r="28" spans="1:9" s="2" customFormat="1" ht="30" hidden="1">
      <c r="A28" s="38"/>
      <c r="B28" s="55" t="s">
        <v>80</v>
      </c>
      <c r="C28" s="22" t="s">
        <v>19</v>
      </c>
      <c r="D28" s="22" t="s">
        <v>125</v>
      </c>
      <c r="E28" s="23">
        <v>200</v>
      </c>
      <c r="F28" s="30"/>
      <c r="G28" s="43"/>
      <c r="H28" s="76"/>
      <c r="I28" s="79"/>
    </row>
    <row r="29" spans="1:9" s="18" customFormat="1" ht="38.25">
      <c r="A29" s="39">
        <v>18</v>
      </c>
      <c r="B29" s="56" t="s">
        <v>131</v>
      </c>
      <c r="C29" s="31" t="s">
        <v>82</v>
      </c>
      <c r="D29" s="31" t="s">
        <v>124</v>
      </c>
      <c r="E29" s="32">
        <v>750</v>
      </c>
      <c r="F29" s="81">
        <v>175000</v>
      </c>
      <c r="G29" s="43"/>
      <c r="H29" s="77" t="s">
        <v>155</v>
      </c>
      <c r="I29" s="75" t="s">
        <v>158</v>
      </c>
    </row>
    <row r="30" spans="1:9" s="18" customFormat="1" ht="38.25">
      <c r="A30" s="39">
        <v>19</v>
      </c>
      <c r="B30" s="53" t="s">
        <v>175</v>
      </c>
      <c r="C30" s="9" t="s">
        <v>16</v>
      </c>
      <c r="D30" s="9" t="s">
        <v>124</v>
      </c>
      <c r="E30" s="10">
        <v>1200</v>
      </c>
      <c r="F30" s="30">
        <v>72003.36</v>
      </c>
      <c r="G30" s="43"/>
      <c r="H30" s="77"/>
      <c r="I30" s="75" t="s">
        <v>158</v>
      </c>
    </row>
    <row r="31" spans="1:9" s="1" customFormat="1" ht="34.5" customHeight="1" hidden="1">
      <c r="A31" s="37"/>
      <c r="B31" s="52" t="s">
        <v>132</v>
      </c>
      <c r="C31" s="19" t="s">
        <v>83</v>
      </c>
      <c r="D31" s="19" t="s">
        <v>124</v>
      </c>
      <c r="E31" s="45">
        <v>600</v>
      </c>
      <c r="F31" s="30"/>
      <c r="G31" s="43"/>
      <c r="H31" s="75"/>
      <c r="I31" s="78"/>
    </row>
    <row r="32" spans="1:9" s="1" customFormat="1" ht="30" hidden="1">
      <c r="A32" s="37"/>
      <c r="B32" s="52" t="s">
        <v>60</v>
      </c>
      <c r="C32" s="19" t="s">
        <v>17</v>
      </c>
      <c r="D32" s="19" t="s">
        <v>126</v>
      </c>
      <c r="E32" s="45">
        <v>670</v>
      </c>
      <c r="F32" s="30"/>
      <c r="G32" s="43"/>
      <c r="H32" s="75"/>
      <c r="I32" s="78"/>
    </row>
    <row r="33" spans="1:9" s="2" customFormat="1" ht="30" hidden="1">
      <c r="A33" s="38"/>
      <c r="B33" s="52" t="s">
        <v>133</v>
      </c>
      <c r="C33" s="19" t="s">
        <v>39</v>
      </c>
      <c r="D33" s="19" t="s">
        <v>126</v>
      </c>
      <c r="E33" s="45">
        <v>1100</v>
      </c>
      <c r="F33" s="30"/>
      <c r="G33" s="43"/>
      <c r="H33" s="76"/>
      <c r="I33" s="79"/>
    </row>
    <row r="34" spans="1:9" s="1" customFormat="1" ht="38.25">
      <c r="A34" s="37">
        <v>20</v>
      </c>
      <c r="B34" s="53" t="s">
        <v>134</v>
      </c>
      <c r="C34" s="9" t="s">
        <v>40</v>
      </c>
      <c r="D34" s="9" t="s">
        <v>126</v>
      </c>
      <c r="E34" s="10">
        <v>647</v>
      </c>
      <c r="F34" s="30">
        <v>124880.96</v>
      </c>
      <c r="G34" s="43"/>
      <c r="H34" s="75" t="s">
        <v>153</v>
      </c>
      <c r="I34" s="75" t="s">
        <v>159</v>
      </c>
    </row>
    <row r="35" spans="1:9" s="1" customFormat="1" ht="30" hidden="1">
      <c r="A35" s="37"/>
      <c r="B35" s="52" t="s">
        <v>135</v>
      </c>
      <c r="C35" s="19" t="s">
        <v>21</v>
      </c>
      <c r="D35" s="19" t="s">
        <v>126</v>
      </c>
      <c r="E35" s="45">
        <v>776</v>
      </c>
      <c r="F35" s="30"/>
      <c r="G35" s="43"/>
      <c r="H35" s="75"/>
      <c r="I35" s="78"/>
    </row>
    <row r="36" spans="1:9" s="1" customFormat="1" ht="30" hidden="1">
      <c r="A36" s="37"/>
      <c r="B36" s="52" t="s">
        <v>136</v>
      </c>
      <c r="C36" s="19" t="s">
        <v>7</v>
      </c>
      <c r="D36" s="19" t="s">
        <v>124</v>
      </c>
      <c r="E36" s="45">
        <v>550</v>
      </c>
      <c r="F36" s="30"/>
      <c r="G36" s="43"/>
      <c r="H36" s="75"/>
      <c r="I36" s="78"/>
    </row>
    <row r="37" spans="1:9" s="1" customFormat="1" ht="30" hidden="1">
      <c r="A37" s="37"/>
      <c r="B37" s="52" t="s">
        <v>75</v>
      </c>
      <c r="C37" s="19" t="s">
        <v>7</v>
      </c>
      <c r="D37" s="19" t="s">
        <v>124</v>
      </c>
      <c r="E37" s="45">
        <v>550</v>
      </c>
      <c r="F37" s="30"/>
      <c r="G37" s="43"/>
      <c r="H37" s="75"/>
      <c r="I37" s="78"/>
    </row>
    <row r="38" spans="1:9" s="1" customFormat="1" ht="30" customHeight="1" hidden="1">
      <c r="A38" s="37"/>
      <c r="B38" s="52" t="s">
        <v>137</v>
      </c>
      <c r="C38" s="19" t="s">
        <v>37</v>
      </c>
      <c r="D38" s="19" t="s">
        <v>139</v>
      </c>
      <c r="E38" s="45">
        <v>200</v>
      </c>
      <c r="F38" s="30"/>
      <c r="G38" s="43"/>
      <c r="H38" s="75"/>
      <c r="I38" s="78"/>
    </row>
    <row r="39" spans="1:9" s="1" customFormat="1" ht="30" customHeight="1" hidden="1">
      <c r="A39" s="37"/>
      <c r="B39" s="52" t="s">
        <v>91</v>
      </c>
      <c r="C39" s="19" t="s">
        <v>37</v>
      </c>
      <c r="D39" s="19" t="s">
        <v>139</v>
      </c>
      <c r="E39" s="45">
        <v>941</v>
      </c>
      <c r="F39" s="30"/>
      <c r="G39" s="43"/>
      <c r="H39" s="75"/>
      <c r="I39" s="78"/>
    </row>
    <row r="40" spans="1:9" s="1" customFormat="1" ht="30" customHeight="1" hidden="1">
      <c r="A40" s="37"/>
      <c r="B40" s="52" t="s">
        <v>92</v>
      </c>
      <c r="C40" s="19" t="s">
        <v>37</v>
      </c>
      <c r="D40" s="19" t="s">
        <v>139</v>
      </c>
      <c r="E40" s="45">
        <v>800</v>
      </c>
      <c r="F40" s="30"/>
      <c r="G40" s="43"/>
      <c r="H40" s="75"/>
      <c r="I40" s="78"/>
    </row>
    <row r="41" spans="1:9" s="1" customFormat="1" ht="35.25" customHeight="1" hidden="1">
      <c r="A41" s="37"/>
      <c r="B41" s="52" t="s">
        <v>93</v>
      </c>
      <c r="C41" s="19" t="s">
        <v>8</v>
      </c>
      <c r="D41" s="19" t="s">
        <v>124</v>
      </c>
      <c r="E41" s="45">
        <v>675</v>
      </c>
      <c r="F41" s="30"/>
      <c r="G41" s="43"/>
      <c r="H41" s="75"/>
      <c r="I41" s="78"/>
    </row>
    <row r="42" spans="1:9" s="1" customFormat="1" ht="30" hidden="1">
      <c r="A42" s="37"/>
      <c r="B42" s="52" t="s">
        <v>70</v>
      </c>
      <c r="C42" s="19" t="s">
        <v>81</v>
      </c>
      <c r="D42" s="19" t="s">
        <v>124</v>
      </c>
      <c r="E42" s="45">
        <v>1153</v>
      </c>
      <c r="F42" s="30"/>
      <c r="G42" s="43"/>
      <c r="H42" s="75"/>
      <c r="I42" s="78"/>
    </row>
    <row r="43" spans="1:9" s="2" customFormat="1" ht="30" hidden="1">
      <c r="A43" s="38"/>
      <c r="B43" s="52" t="s">
        <v>94</v>
      </c>
      <c r="C43" s="19" t="s">
        <v>81</v>
      </c>
      <c r="D43" s="19" t="s">
        <v>124</v>
      </c>
      <c r="E43" s="45"/>
      <c r="F43" s="30"/>
      <c r="G43" s="43"/>
      <c r="H43" s="76"/>
      <c r="I43" s="79"/>
    </row>
    <row r="44" spans="1:9" s="2" customFormat="1" ht="30" hidden="1">
      <c r="A44" s="38"/>
      <c r="B44" s="52" t="s">
        <v>71</v>
      </c>
      <c r="C44" s="19" t="s">
        <v>63</v>
      </c>
      <c r="D44" s="19" t="s">
        <v>139</v>
      </c>
      <c r="E44" s="45">
        <v>1796</v>
      </c>
      <c r="F44" s="30"/>
      <c r="G44" s="43"/>
      <c r="H44" s="76"/>
      <c r="I44" s="79"/>
    </row>
    <row r="45" spans="1:9" s="1" customFormat="1" ht="30" hidden="1">
      <c r="A45" s="37"/>
      <c r="B45" s="52" t="s">
        <v>100</v>
      </c>
      <c r="C45" s="19" t="s">
        <v>35</v>
      </c>
      <c r="D45" s="19" t="s">
        <v>126</v>
      </c>
      <c r="E45" s="45">
        <v>636</v>
      </c>
      <c r="F45" s="30"/>
      <c r="G45" s="43"/>
      <c r="H45" s="75"/>
      <c r="I45" s="78"/>
    </row>
    <row r="46" spans="1:9" s="1" customFormat="1" ht="30" hidden="1">
      <c r="A46" s="37"/>
      <c r="B46" s="52" t="s">
        <v>101</v>
      </c>
      <c r="C46" s="19" t="s">
        <v>23</v>
      </c>
      <c r="D46" s="19" t="s">
        <v>124</v>
      </c>
      <c r="E46" s="45">
        <v>2490</v>
      </c>
      <c r="F46" s="30"/>
      <c r="G46" s="43"/>
      <c r="H46" s="75"/>
      <c r="I46" s="78"/>
    </row>
    <row r="47" spans="1:9" s="1" customFormat="1" ht="30" hidden="1">
      <c r="A47" s="37"/>
      <c r="B47" s="52" t="s">
        <v>102</v>
      </c>
      <c r="C47" s="19" t="s">
        <v>20</v>
      </c>
      <c r="D47" s="19" t="s">
        <v>138</v>
      </c>
      <c r="E47" s="45">
        <v>2330</v>
      </c>
      <c r="F47" s="30"/>
      <c r="G47" s="43"/>
      <c r="H47" s="75"/>
      <c r="I47" s="78"/>
    </row>
    <row r="48" spans="1:9" s="1" customFormat="1" ht="38.25" customHeight="1" hidden="1">
      <c r="A48" s="37"/>
      <c r="B48" s="52" t="s">
        <v>103</v>
      </c>
      <c r="C48" s="19" t="s">
        <v>59</v>
      </c>
      <c r="D48" s="19" t="s">
        <v>125</v>
      </c>
      <c r="E48" s="45">
        <v>657</v>
      </c>
      <c r="F48" s="30"/>
      <c r="G48" s="43"/>
      <c r="H48" s="75"/>
      <c r="I48" s="78"/>
    </row>
    <row r="49" spans="1:9" s="1" customFormat="1" ht="38.25">
      <c r="A49" s="37">
        <v>21</v>
      </c>
      <c r="B49" s="53" t="s">
        <v>104</v>
      </c>
      <c r="C49" s="9" t="s">
        <v>9</v>
      </c>
      <c r="D49" s="9" t="s">
        <v>124</v>
      </c>
      <c r="E49" s="10">
        <v>610</v>
      </c>
      <c r="F49" s="30">
        <v>72330.3</v>
      </c>
      <c r="G49" s="43"/>
      <c r="H49" s="75"/>
      <c r="I49" s="75" t="s">
        <v>158</v>
      </c>
    </row>
    <row r="50" spans="1:9" s="1" customFormat="1" ht="30" hidden="1">
      <c r="A50" s="37"/>
      <c r="B50" s="54" t="s">
        <v>105</v>
      </c>
      <c r="C50" s="20" t="s">
        <v>3</v>
      </c>
      <c r="D50" s="20" t="s">
        <v>124</v>
      </c>
      <c r="E50" s="21">
        <v>832</v>
      </c>
      <c r="F50" s="30"/>
      <c r="G50" s="43"/>
      <c r="H50" s="75"/>
      <c r="I50" s="78"/>
    </row>
    <row r="51" spans="1:9" s="18" customFormat="1" ht="38.25">
      <c r="A51" s="39">
        <v>22</v>
      </c>
      <c r="B51" s="56" t="s">
        <v>176</v>
      </c>
      <c r="C51" s="31" t="s">
        <v>31</v>
      </c>
      <c r="D51" s="31" t="s">
        <v>124</v>
      </c>
      <c r="E51" s="32">
        <v>325</v>
      </c>
      <c r="F51" s="81">
        <v>74000</v>
      </c>
      <c r="G51" s="43"/>
      <c r="H51" s="77" t="s">
        <v>155</v>
      </c>
      <c r="I51" s="75" t="s">
        <v>158</v>
      </c>
    </row>
    <row r="52" spans="1:9" s="18" customFormat="1" ht="51">
      <c r="A52" s="39">
        <v>23</v>
      </c>
      <c r="B52" s="53" t="s">
        <v>106</v>
      </c>
      <c r="C52" s="9" t="s">
        <v>12</v>
      </c>
      <c r="D52" s="9" t="s">
        <v>139</v>
      </c>
      <c r="E52" s="10">
        <v>1992</v>
      </c>
      <c r="F52" s="30">
        <v>88600</v>
      </c>
      <c r="G52" s="43" t="s">
        <v>148</v>
      </c>
      <c r="H52" s="77"/>
      <c r="I52" s="75" t="s">
        <v>160</v>
      </c>
    </row>
    <row r="53" spans="1:9" s="1" customFormat="1" ht="30" customHeight="1" hidden="1">
      <c r="A53" s="39">
        <v>24</v>
      </c>
      <c r="B53" s="54" t="s">
        <v>107</v>
      </c>
      <c r="C53" s="20" t="s">
        <v>22</v>
      </c>
      <c r="D53" s="20" t="s">
        <v>139</v>
      </c>
      <c r="E53" s="21">
        <v>1750</v>
      </c>
      <c r="F53" s="30"/>
      <c r="G53" s="43"/>
      <c r="H53" s="75"/>
      <c r="I53" s="78"/>
    </row>
    <row r="54" spans="1:9" s="1" customFormat="1" ht="30" customHeight="1" hidden="1">
      <c r="A54" s="39">
        <v>25</v>
      </c>
      <c r="B54" s="54" t="s">
        <v>115</v>
      </c>
      <c r="C54" s="20" t="s">
        <v>22</v>
      </c>
      <c r="D54" s="20" t="s">
        <v>139</v>
      </c>
      <c r="E54" s="21">
        <v>800</v>
      </c>
      <c r="F54" s="30"/>
      <c r="G54" s="43"/>
      <c r="H54" s="75"/>
      <c r="I54" s="78"/>
    </row>
    <row r="55" spans="1:9" s="1" customFormat="1" ht="45" hidden="1">
      <c r="A55" s="39">
        <v>26</v>
      </c>
      <c r="B55" s="54" t="s">
        <v>120</v>
      </c>
      <c r="C55" s="20" t="s">
        <v>121</v>
      </c>
      <c r="D55" s="20" t="s">
        <v>124</v>
      </c>
      <c r="E55" s="21">
        <v>322</v>
      </c>
      <c r="F55" s="30"/>
      <c r="G55" s="43"/>
      <c r="H55" s="75"/>
      <c r="I55" s="78"/>
    </row>
    <row r="56" spans="1:9" s="1" customFormat="1" ht="30" hidden="1">
      <c r="A56" s="39">
        <v>27</v>
      </c>
      <c r="B56" s="54" t="s">
        <v>108</v>
      </c>
      <c r="C56" s="20" t="s">
        <v>10</v>
      </c>
      <c r="D56" s="20" t="s">
        <v>139</v>
      </c>
      <c r="E56" s="21">
        <v>980</v>
      </c>
      <c r="F56" s="30"/>
      <c r="G56" s="43"/>
      <c r="H56" s="75"/>
      <c r="I56" s="78"/>
    </row>
    <row r="57" spans="1:9" s="1" customFormat="1" ht="30" hidden="1">
      <c r="A57" s="39">
        <v>28</v>
      </c>
      <c r="B57" s="54" t="s">
        <v>109</v>
      </c>
      <c r="C57" s="20" t="s">
        <v>30</v>
      </c>
      <c r="D57" s="20" t="s">
        <v>126</v>
      </c>
      <c r="E57" s="21">
        <v>850</v>
      </c>
      <c r="F57" s="30"/>
      <c r="G57" s="43"/>
      <c r="H57" s="75"/>
      <c r="I57" s="78"/>
    </row>
    <row r="58" spans="1:9" s="1" customFormat="1" ht="30" customHeight="1" hidden="1">
      <c r="A58" s="39">
        <v>29</v>
      </c>
      <c r="B58" s="54" t="s">
        <v>110</v>
      </c>
      <c r="C58" s="20" t="s">
        <v>13</v>
      </c>
      <c r="D58" s="20" t="s">
        <v>138</v>
      </c>
      <c r="E58" s="21">
        <v>300</v>
      </c>
      <c r="F58" s="30"/>
      <c r="G58" s="43"/>
      <c r="H58" s="75"/>
      <c r="I58" s="78"/>
    </row>
    <row r="59" spans="1:9" s="1" customFormat="1" ht="30" customHeight="1" hidden="1">
      <c r="A59" s="39">
        <v>30</v>
      </c>
      <c r="B59" s="54" t="s">
        <v>86</v>
      </c>
      <c r="C59" s="20" t="s">
        <v>13</v>
      </c>
      <c r="D59" s="20" t="s">
        <v>138</v>
      </c>
      <c r="E59" s="21">
        <v>800</v>
      </c>
      <c r="F59" s="30"/>
      <c r="G59" s="43"/>
      <c r="H59" s="75"/>
      <c r="I59" s="78"/>
    </row>
    <row r="60" spans="1:9" s="18" customFormat="1" ht="38.25">
      <c r="A60" s="39">
        <v>24</v>
      </c>
      <c r="B60" s="53" t="s">
        <v>77</v>
      </c>
      <c r="C60" s="9" t="s">
        <v>65</v>
      </c>
      <c r="D60" s="9" t="s">
        <v>124</v>
      </c>
      <c r="E60" s="10">
        <v>1310</v>
      </c>
      <c r="F60" s="30">
        <v>173000</v>
      </c>
      <c r="G60" s="43"/>
      <c r="H60" s="77" t="s">
        <v>154</v>
      </c>
      <c r="I60" s="75" t="s">
        <v>158</v>
      </c>
    </row>
    <row r="61" spans="1:9" s="1" customFormat="1" ht="38.25">
      <c r="A61" s="39">
        <v>25</v>
      </c>
      <c r="B61" s="53" t="s">
        <v>114</v>
      </c>
      <c r="C61" s="9" t="s">
        <v>122</v>
      </c>
      <c r="D61" s="9" t="s">
        <v>124</v>
      </c>
      <c r="E61" s="10">
        <v>335</v>
      </c>
      <c r="F61" s="30">
        <v>51976.69</v>
      </c>
      <c r="G61" s="43"/>
      <c r="H61" s="75"/>
      <c r="I61" s="75" t="s">
        <v>158</v>
      </c>
    </row>
    <row r="62" spans="1:9" s="18" customFormat="1" ht="38.25">
      <c r="A62" s="39">
        <v>26</v>
      </c>
      <c r="B62" s="53" t="s">
        <v>177</v>
      </c>
      <c r="C62" s="9" t="s">
        <v>1</v>
      </c>
      <c r="D62" s="9" t="s">
        <v>124</v>
      </c>
      <c r="E62" s="10">
        <v>1000</v>
      </c>
      <c r="F62" s="30">
        <v>87773.65</v>
      </c>
      <c r="G62" s="43"/>
      <c r="H62" s="77"/>
      <c r="I62" s="75" t="s">
        <v>158</v>
      </c>
    </row>
    <row r="63" spans="1:9" s="1" customFormat="1" ht="30" customHeight="1" hidden="1">
      <c r="A63" s="39">
        <v>34</v>
      </c>
      <c r="B63" s="52" t="s">
        <v>111</v>
      </c>
      <c r="C63" s="19" t="s">
        <v>6</v>
      </c>
      <c r="D63" s="19" t="s">
        <v>139</v>
      </c>
      <c r="E63" s="45">
        <v>1174</v>
      </c>
      <c r="F63" s="30"/>
      <c r="G63" s="43"/>
      <c r="H63" s="75"/>
      <c r="I63" s="78"/>
    </row>
    <row r="64" spans="1:9" s="1" customFormat="1" ht="30" customHeight="1" hidden="1">
      <c r="A64" s="39">
        <v>35</v>
      </c>
      <c r="B64" s="52" t="s">
        <v>116</v>
      </c>
      <c r="C64" s="19" t="s">
        <v>6</v>
      </c>
      <c r="D64" s="19" t="s">
        <v>139</v>
      </c>
      <c r="E64" s="45">
        <v>800</v>
      </c>
      <c r="F64" s="30"/>
      <c r="G64" s="43"/>
      <c r="H64" s="75"/>
      <c r="I64" s="78"/>
    </row>
    <row r="65" spans="1:9" s="1" customFormat="1" ht="30.75" customHeight="1" hidden="1">
      <c r="A65" s="39">
        <v>36</v>
      </c>
      <c r="B65" s="52" t="s">
        <v>112</v>
      </c>
      <c r="C65" s="19" t="s">
        <v>14</v>
      </c>
      <c r="D65" s="19" t="s">
        <v>139</v>
      </c>
      <c r="E65" s="45">
        <v>1500</v>
      </c>
      <c r="F65" s="30"/>
      <c r="G65" s="43"/>
      <c r="H65" s="75"/>
      <c r="I65" s="78"/>
    </row>
    <row r="66" spans="1:9" s="1" customFormat="1" ht="38.25">
      <c r="A66" s="39">
        <v>27</v>
      </c>
      <c r="B66" s="53" t="s">
        <v>113</v>
      </c>
      <c r="C66" s="9" t="s">
        <v>38</v>
      </c>
      <c r="D66" s="9" t="s">
        <v>124</v>
      </c>
      <c r="E66" s="10">
        <v>440</v>
      </c>
      <c r="F66" s="30">
        <v>40010.87</v>
      </c>
      <c r="G66" s="43"/>
      <c r="H66" s="75"/>
      <c r="I66" s="75" t="s">
        <v>158</v>
      </c>
    </row>
    <row r="67" spans="1:9" s="18" customFormat="1" ht="30" hidden="1">
      <c r="A67" s="39">
        <v>38</v>
      </c>
      <c r="B67" s="54" t="s">
        <v>90</v>
      </c>
      <c r="C67" s="20" t="s">
        <v>24</v>
      </c>
      <c r="D67" s="20" t="s">
        <v>124</v>
      </c>
      <c r="E67" s="21">
        <v>800</v>
      </c>
      <c r="F67" s="30"/>
      <c r="G67" s="43"/>
      <c r="H67" s="77"/>
      <c r="I67" s="82"/>
    </row>
    <row r="68" spans="1:9" s="18" customFormat="1" ht="51">
      <c r="A68" s="39">
        <v>28</v>
      </c>
      <c r="B68" s="53" t="s">
        <v>72</v>
      </c>
      <c r="C68" s="9" t="s">
        <v>11</v>
      </c>
      <c r="D68" s="9" t="s">
        <v>124</v>
      </c>
      <c r="E68" s="10">
        <v>300</v>
      </c>
      <c r="F68" s="30">
        <v>97100</v>
      </c>
      <c r="G68" s="43" t="s">
        <v>148</v>
      </c>
      <c r="H68" s="77"/>
      <c r="I68" s="75" t="s">
        <v>161</v>
      </c>
    </row>
    <row r="69" spans="1:9" s="18" customFormat="1" ht="30" hidden="1">
      <c r="A69" s="39">
        <v>40</v>
      </c>
      <c r="B69" s="54" t="s">
        <v>117</v>
      </c>
      <c r="C69" s="20" t="s">
        <v>11</v>
      </c>
      <c r="D69" s="20" t="s">
        <v>124</v>
      </c>
      <c r="E69" s="21">
        <v>560</v>
      </c>
      <c r="F69" s="30"/>
      <c r="G69" s="43"/>
      <c r="H69" s="77"/>
      <c r="I69" s="82"/>
    </row>
    <row r="70" spans="1:9" s="1" customFormat="1" ht="30" customHeight="1" hidden="1">
      <c r="A70" s="39">
        <v>41</v>
      </c>
      <c r="B70" s="54" t="s">
        <v>74</v>
      </c>
      <c r="C70" s="20" t="s">
        <v>33</v>
      </c>
      <c r="D70" s="20" t="s">
        <v>138</v>
      </c>
      <c r="E70" s="21">
        <v>3210</v>
      </c>
      <c r="F70" s="30"/>
      <c r="G70" s="43"/>
      <c r="H70" s="75"/>
      <c r="I70" s="78"/>
    </row>
    <row r="71" spans="1:9" s="1" customFormat="1" ht="30" customHeight="1" hidden="1">
      <c r="A71" s="39">
        <v>42</v>
      </c>
      <c r="B71" s="54" t="s">
        <v>50</v>
      </c>
      <c r="C71" s="20" t="s">
        <v>32</v>
      </c>
      <c r="D71" s="20" t="s">
        <v>138</v>
      </c>
      <c r="E71" s="21">
        <v>2287</v>
      </c>
      <c r="F71" s="30"/>
      <c r="G71" s="43"/>
      <c r="H71" s="75"/>
      <c r="I71" s="78"/>
    </row>
    <row r="72" spans="1:9" s="1" customFormat="1" ht="30" customHeight="1" hidden="1">
      <c r="A72" s="39">
        <v>43</v>
      </c>
      <c r="B72" s="54" t="s">
        <v>52</v>
      </c>
      <c r="C72" s="20" t="s">
        <v>32</v>
      </c>
      <c r="D72" s="20" t="s">
        <v>138</v>
      </c>
      <c r="E72" s="21">
        <v>800</v>
      </c>
      <c r="F72" s="30"/>
      <c r="G72" s="43"/>
      <c r="H72" s="75"/>
      <c r="I72" s="78"/>
    </row>
    <row r="73" spans="1:9" s="18" customFormat="1" ht="30" hidden="1">
      <c r="A73" s="39">
        <v>44</v>
      </c>
      <c r="B73" s="54" t="s">
        <v>76</v>
      </c>
      <c r="C73" s="20" t="s">
        <v>41</v>
      </c>
      <c r="D73" s="20" t="s">
        <v>138</v>
      </c>
      <c r="E73" s="21">
        <v>3210</v>
      </c>
      <c r="F73" s="30"/>
      <c r="G73" s="43"/>
      <c r="H73" s="77"/>
      <c r="I73" s="82"/>
    </row>
    <row r="74" spans="1:9" s="1" customFormat="1" ht="30" hidden="1">
      <c r="A74" s="39">
        <v>45</v>
      </c>
      <c r="B74" s="54" t="s">
        <v>89</v>
      </c>
      <c r="C74" s="20" t="s">
        <v>41</v>
      </c>
      <c r="D74" s="20" t="s">
        <v>138</v>
      </c>
      <c r="E74" s="21">
        <v>500</v>
      </c>
      <c r="F74" s="30"/>
      <c r="G74" s="43"/>
      <c r="H74" s="75"/>
      <c r="I74" s="78"/>
    </row>
    <row r="75" spans="1:20" s="3" customFormat="1" ht="37.5" customHeight="1">
      <c r="A75" s="39">
        <v>29</v>
      </c>
      <c r="B75" s="56" t="s">
        <v>99</v>
      </c>
      <c r="C75" s="31" t="s">
        <v>85</v>
      </c>
      <c r="D75" s="31" t="s">
        <v>138</v>
      </c>
      <c r="E75" s="32">
        <v>2100</v>
      </c>
      <c r="F75" s="30">
        <v>72129.11</v>
      </c>
      <c r="G75" s="43"/>
      <c r="H75" s="76" t="s">
        <v>155</v>
      </c>
      <c r="I75" s="75" t="s">
        <v>162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9" s="2" customFormat="1" ht="30" customHeight="1" hidden="1">
      <c r="A76" s="39">
        <v>47</v>
      </c>
      <c r="B76" s="54" t="s">
        <v>95</v>
      </c>
      <c r="C76" s="20" t="s">
        <v>18</v>
      </c>
      <c r="D76" s="20" t="s">
        <v>139</v>
      </c>
      <c r="E76" s="21">
        <v>5352</v>
      </c>
      <c r="F76" s="30"/>
      <c r="G76" s="43"/>
      <c r="H76" s="76"/>
      <c r="I76" s="79"/>
    </row>
    <row r="77" spans="1:9" s="2" customFormat="1" ht="30" customHeight="1" hidden="1">
      <c r="A77" s="39">
        <v>48</v>
      </c>
      <c r="B77" s="54" t="s">
        <v>87</v>
      </c>
      <c r="C77" s="20" t="s">
        <v>18</v>
      </c>
      <c r="D77" s="20" t="s">
        <v>139</v>
      </c>
      <c r="E77" s="21">
        <v>900</v>
      </c>
      <c r="F77" s="30"/>
      <c r="G77" s="43"/>
      <c r="H77" s="76"/>
      <c r="I77" s="79"/>
    </row>
    <row r="78" spans="1:9" s="2" customFormat="1" ht="30" customHeight="1" hidden="1">
      <c r="A78" s="39">
        <v>49</v>
      </c>
      <c r="B78" s="54" t="s">
        <v>119</v>
      </c>
      <c r="C78" s="20" t="s">
        <v>18</v>
      </c>
      <c r="D78" s="20" t="s">
        <v>139</v>
      </c>
      <c r="E78" s="21">
        <v>500</v>
      </c>
      <c r="F78" s="30"/>
      <c r="G78" s="43"/>
      <c r="H78" s="76"/>
      <c r="I78" s="79"/>
    </row>
    <row r="79" spans="1:9" s="2" customFormat="1" ht="30" hidden="1">
      <c r="A79" s="39">
        <v>50</v>
      </c>
      <c r="B79" s="54" t="s">
        <v>96</v>
      </c>
      <c r="C79" s="20" t="s">
        <v>34</v>
      </c>
      <c r="D79" s="20" t="s">
        <v>124</v>
      </c>
      <c r="E79" s="21">
        <v>904</v>
      </c>
      <c r="F79" s="30"/>
      <c r="G79" s="43"/>
      <c r="H79" s="76"/>
      <c r="I79" s="79"/>
    </row>
    <row r="80" spans="1:9" s="2" customFormat="1" ht="39.75" customHeight="1">
      <c r="A80" s="39">
        <v>30</v>
      </c>
      <c r="B80" s="53" t="s">
        <v>98</v>
      </c>
      <c r="C80" s="9" t="s">
        <v>2</v>
      </c>
      <c r="D80" s="9" t="s">
        <v>124</v>
      </c>
      <c r="E80" s="10">
        <v>4360</v>
      </c>
      <c r="F80" s="30">
        <v>24659.08</v>
      </c>
      <c r="G80" s="43"/>
      <c r="H80" s="76"/>
      <c r="I80" s="76" t="s">
        <v>163</v>
      </c>
    </row>
    <row r="81" spans="1:9" s="2" customFormat="1" ht="39" thickBot="1">
      <c r="A81" s="39">
        <v>31</v>
      </c>
      <c r="B81" s="53" t="s">
        <v>0</v>
      </c>
      <c r="C81" s="9" t="s">
        <v>66</v>
      </c>
      <c r="D81" s="9" t="s">
        <v>124</v>
      </c>
      <c r="E81" s="10">
        <v>1568</v>
      </c>
      <c r="F81" s="30">
        <v>103166.42</v>
      </c>
      <c r="G81" s="43"/>
      <c r="H81" s="76"/>
      <c r="I81" s="76" t="s">
        <v>164</v>
      </c>
    </row>
    <row r="82" spans="1:9" s="1" customFormat="1" ht="24" customHeight="1" thickBot="1">
      <c r="A82" s="39"/>
      <c r="B82" s="58"/>
      <c r="C82" s="41"/>
      <c r="D82" s="41"/>
      <c r="E82" s="42"/>
      <c r="F82" s="65">
        <f>SUM(F2:F81)</f>
        <v>2722887.1799999997</v>
      </c>
      <c r="G82" s="43"/>
      <c r="H82" s="75"/>
      <c r="I82" s="78"/>
    </row>
    <row r="83" spans="1:9" s="2" customFormat="1" ht="22.5" customHeight="1">
      <c r="A83" s="69"/>
      <c r="B83" s="64"/>
      <c r="C83" s="48"/>
      <c r="D83" s="48"/>
      <c r="E83" s="60"/>
      <c r="G83" s="43"/>
      <c r="H83" s="76"/>
      <c r="I83" s="79"/>
    </row>
    <row r="84" spans="1:9" s="1" customFormat="1" ht="15">
      <c r="A84" s="4"/>
      <c r="B84" s="68"/>
      <c r="C84" s="14"/>
      <c r="D84" s="14"/>
      <c r="E84" s="15"/>
      <c r="G84" s="43"/>
      <c r="H84" s="75"/>
      <c r="I84" s="78"/>
    </row>
    <row r="85" spans="1:9" s="1" customFormat="1" ht="22.5" customHeight="1">
      <c r="A85" s="70"/>
      <c r="B85" s="63" t="s">
        <v>146</v>
      </c>
      <c r="C85" s="9"/>
      <c r="D85" s="9"/>
      <c r="E85" s="10"/>
      <c r="G85" s="43"/>
      <c r="H85" s="75"/>
      <c r="I85" s="78"/>
    </row>
    <row r="86" spans="1:9" s="1" customFormat="1" ht="38.25">
      <c r="A86" s="37"/>
      <c r="B86" s="57" t="s">
        <v>78</v>
      </c>
      <c r="C86" s="29" t="s">
        <v>79</v>
      </c>
      <c r="D86" s="29" t="s">
        <v>125</v>
      </c>
      <c r="E86" s="34">
        <v>900</v>
      </c>
      <c r="F86" s="30">
        <v>82200</v>
      </c>
      <c r="G86" s="43" t="s">
        <v>148</v>
      </c>
      <c r="H86" s="75"/>
      <c r="I86" s="75" t="s">
        <v>157</v>
      </c>
    </row>
    <row r="87" spans="1:9" s="1" customFormat="1" ht="51">
      <c r="A87" s="37"/>
      <c r="B87" s="57" t="s">
        <v>118</v>
      </c>
      <c r="C87" s="29" t="s">
        <v>15</v>
      </c>
      <c r="D87" s="29" t="s">
        <v>144</v>
      </c>
      <c r="E87" s="34">
        <v>900</v>
      </c>
      <c r="F87" s="30">
        <v>24608.75</v>
      </c>
      <c r="G87" s="43"/>
      <c r="H87" s="75"/>
      <c r="I87" s="75" t="s">
        <v>165</v>
      </c>
    </row>
    <row r="88" spans="1:9" s="1" customFormat="1" ht="51">
      <c r="A88" s="37"/>
      <c r="B88" s="57" t="s">
        <v>53</v>
      </c>
      <c r="C88" s="29" t="s">
        <v>85</v>
      </c>
      <c r="D88" s="29" t="s">
        <v>138</v>
      </c>
      <c r="E88" s="34">
        <v>800</v>
      </c>
      <c r="F88" s="30">
        <v>30113.33</v>
      </c>
      <c r="G88" s="43"/>
      <c r="H88" s="75"/>
      <c r="I88" s="75" t="s">
        <v>166</v>
      </c>
    </row>
    <row r="89" spans="1:9" s="1" customFormat="1" ht="51">
      <c r="A89" s="37"/>
      <c r="B89" s="57" t="s">
        <v>88</v>
      </c>
      <c r="C89" s="29" t="s">
        <v>67</v>
      </c>
      <c r="D89" s="29" t="s">
        <v>125</v>
      </c>
      <c r="E89" s="34">
        <v>800</v>
      </c>
      <c r="F89" s="30">
        <v>78132.56</v>
      </c>
      <c r="G89" s="43"/>
      <c r="H89" s="75"/>
      <c r="I89" s="75" t="s">
        <v>166</v>
      </c>
    </row>
    <row r="90" spans="1:9" s="1" customFormat="1" ht="39" thickBot="1">
      <c r="A90" s="37"/>
      <c r="B90" s="71" t="s">
        <v>54</v>
      </c>
      <c r="C90" s="72" t="s">
        <v>36</v>
      </c>
      <c r="D90" s="72" t="s">
        <v>125</v>
      </c>
      <c r="E90" s="40">
        <v>800</v>
      </c>
      <c r="F90" s="30">
        <v>78132.56</v>
      </c>
      <c r="G90" s="43"/>
      <c r="H90" s="75"/>
      <c r="I90" s="75" t="s">
        <v>157</v>
      </c>
    </row>
    <row r="91" spans="1:8" ht="18.75" thickBot="1">
      <c r="A91" s="66"/>
      <c r="B91" s="85"/>
      <c r="C91" s="86"/>
      <c r="D91" s="86"/>
      <c r="E91" s="87"/>
      <c r="F91" s="67">
        <f>SUM(F86:F90)</f>
        <v>293187.2</v>
      </c>
      <c r="G91" s="43"/>
      <c r="H91" s="75"/>
    </row>
    <row r="94" ht="20.25" customHeight="1">
      <c r="F94" s="84">
        <f>F82+F91</f>
        <v>3016074.38</v>
      </c>
    </row>
    <row r="95" spans="3:6" ht="20.25" customHeight="1">
      <c r="C95" s="11"/>
      <c r="F95" s="80"/>
    </row>
    <row r="96" ht="20.25" customHeight="1"/>
    <row r="97" ht="20.25" customHeight="1"/>
    <row r="98" spans="1:9" s="62" customFormat="1" ht="20.25" customHeight="1">
      <c r="A98" s="61"/>
      <c r="B98" s="59"/>
      <c r="C98" s="8"/>
      <c r="D98" s="8"/>
      <c r="E98" s="12"/>
      <c r="H98" s="79"/>
      <c r="I98" s="79"/>
    </row>
    <row r="99" spans="1:9" s="62" customFormat="1" ht="20.25" customHeight="1">
      <c r="A99" s="61"/>
      <c r="B99" s="59"/>
      <c r="C99" s="8"/>
      <c r="D99" s="8"/>
      <c r="E99" s="12"/>
      <c r="H99" s="79"/>
      <c r="I99" s="79"/>
    </row>
    <row r="100" ht="20.25" customHeight="1"/>
    <row r="101" ht="20.25" customHeight="1"/>
    <row r="102" ht="20.25" customHeight="1"/>
  </sheetData>
  <sheetProtection/>
  <mergeCells count="3">
    <mergeCell ref="B91:E91"/>
    <mergeCell ref="F21:F22"/>
    <mergeCell ref="F18:F19"/>
  </mergeCells>
  <printOptions horizontalCentered="1"/>
  <pageMargins left="0.29" right="0.25" top="0.6" bottom="0.71" header="0.5118110236220472" footer="0.5118110236220472"/>
  <pageSetup fitToHeight="2" fitToWidth="1" horizontalDpi="600" verticalDpi="600" orientation="landscape" paperSize="9" scale="53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Ferrara</dc:creator>
  <cp:keywords/>
  <dc:description/>
  <cp:lastModifiedBy>e.frighi</cp:lastModifiedBy>
  <cp:lastPrinted>2012-08-14T06:49:47Z</cp:lastPrinted>
  <dcterms:created xsi:type="dcterms:W3CDTF">2007-08-31T06:49:49Z</dcterms:created>
  <dcterms:modified xsi:type="dcterms:W3CDTF">2012-08-14T12:17:32Z</dcterms:modified>
  <cp:category/>
  <cp:version/>
  <cp:contentType/>
  <cp:contentStatus/>
</cp:coreProperties>
</file>